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lah K" sheetId="1" r:id="rId5"/>
    <sheet state="visible" name="detail" sheetId="2" r:id="rId6"/>
    <sheet state="visible" name="Revalidasi" sheetId="3" r:id="rId7"/>
  </sheets>
  <definedNames/>
  <calcPr/>
</workbook>
</file>

<file path=xl/sharedStrings.xml><?xml version="1.0" encoding="utf-8"?>
<sst xmlns="http://schemas.openxmlformats.org/spreadsheetml/2006/main" count="144" uniqueCount="56">
  <si>
    <t>Wilayah</t>
  </si>
  <si>
    <t>Target</t>
  </si>
  <si>
    <t>Clean</t>
  </si>
  <si>
    <t>Error</t>
  </si>
  <si>
    <t>Sumber:</t>
  </si>
  <si>
    <t>https://webmonitoring.bps.go.id/</t>
  </si>
  <si>
    <t>Jumlah</t>
  </si>
  <si>
    <t>Persentase</t>
  </si>
  <si>
    <t>Kondisi:</t>
  </si>
  <si>
    <t>09-10-2025 09.50 WIT</t>
  </si>
  <si>
    <t>(9403) JAYAPURA</t>
  </si>
  <si>
    <t>(9408) KEPULAUAN YAPEN</t>
  </si>
  <si>
    <t>(9409) BIAK NUMFOR</t>
  </si>
  <si>
    <t>(9419) SARMI</t>
  </si>
  <si>
    <t>(9420) KEEROM</t>
  </si>
  <si>
    <t>(9426) WAROPEN</t>
  </si>
  <si>
    <t>(9427) SUPIORI</t>
  </si>
  <si>
    <t>(9428) MAMBERAMO RAYA</t>
  </si>
  <si>
    <t>(9471) JAYAPURA</t>
  </si>
  <si>
    <t>(9501) MERAUKE</t>
  </si>
  <si>
    <t>(9502) BOVEN DIGOEL</t>
  </si>
  <si>
    <t>(9503) MAPPI</t>
  </si>
  <si>
    <t>(9504) ASMAT</t>
  </si>
  <si>
    <t>(9601) MIMIKA</t>
  </si>
  <si>
    <t>(9602) DOGIYAI</t>
  </si>
  <si>
    <t>(9603) DEIYAI</t>
  </si>
  <si>
    <t>(9604) NABIRE</t>
  </si>
  <si>
    <t>(9605) PANIAI</t>
  </si>
  <si>
    <t>(9606) INTAN JAYA</t>
  </si>
  <si>
    <t>(9607) PUNCAK</t>
  </si>
  <si>
    <t>(9608) PUNCAK JAYA</t>
  </si>
  <si>
    <t>(9701) NDUGA</t>
  </si>
  <si>
    <t>(9702) JAYAWIJAYA</t>
  </si>
  <si>
    <t>(9703) LANNY JAYA</t>
  </si>
  <si>
    <t>(9704) TOLIKARA</t>
  </si>
  <si>
    <t>(9705) MAMBERAMO TENGAH</t>
  </si>
  <si>
    <t>(9706) YALIMO</t>
  </si>
  <si>
    <t>(9707) YAHUKIMO</t>
  </si>
  <si>
    <t>(9708) PEGUNUNGAN BINTANG</t>
  </si>
  <si>
    <t>Total</t>
  </si>
  <si>
    <t>progress</t>
  </si>
  <si>
    <t>update</t>
  </si>
  <si>
    <t>29-09-2025</t>
  </si>
  <si>
    <t>Kirim Split</t>
  </si>
  <si>
    <t>Status Revalidasi</t>
  </si>
  <si>
    <t>Tanggal Revalidasi</t>
  </si>
  <si>
    <t>Versi Aplikasi</t>
  </si>
  <si>
    <t>Server</t>
  </si>
  <si>
    <t>2.0.0</t>
  </si>
  <si>
    <t>Sudah</t>
  </si>
  <si>
    <t>Client</t>
  </si>
  <si>
    <t>DB</t>
  </si>
  <si>
    <t>RH</t>
  </si>
  <si>
    <t>Rule Validasi</t>
  </si>
  <si>
    <t>Belum</t>
  </si>
  <si>
    <t>banyak error blm dihijaukan ulang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</si>
</sst>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;(#,##0)"/>
    <numFmt numFmtId="165" formatCode="d&quot; &quot;mmm"/>
  </numFmts>
  <fonts count="8">
    <font>
      <sz val="10.0"/>
      <color rgb="FF000000"/>
      <name val="Arial"/>
      <scheme val="minor"/>
    </font>
    <font>
      <b/>
      <sz val="11.0"/>
      <color rgb="FF000000"/>
      <name val="Calibri"/>
    </font>
    <font/>
    <font>
      <b/>
      <color theme="1"/>
      <name val="Arial"/>
      <scheme val="minor"/>
    </font>
    <font>
      <u/>
      <color rgb="FF0000FF"/>
    </font>
    <font>
      <color theme="1"/>
      <name val="Arial"/>
      <scheme val="minor"/>
    </font>
    <font>
      <sz val="9.0"/>
      <color rgb="FF000000"/>
      <name val="Calibri"/>
    </font>
    <font>
      <sz val="11.0"/>
      <color rgb="FF000000"/>
      <name val="Calibri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2" fillId="0" fontId="1" numFmtId="0" xfId="0" applyAlignment="1" applyBorder="1" applyFont="1">
      <alignment horizontal="center" readingOrder="0" vertical="center"/>
    </xf>
    <xf borderId="3" fillId="0" fontId="2" numFmtId="0" xfId="0" applyBorder="1" applyFont="1"/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4" fillId="0" fontId="2" numFmtId="0" xfId="0" applyBorder="1" applyFont="1"/>
    <xf borderId="5" fillId="0" fontId="1" numFmtId="0" xfId="0" applyAlignment="1" applyBorder="1" applyFont="1">
      <alignment horizontal="center" readingOrder="0" vertical="center"/>
    </xf>
    <xf borderId="0" fillId="0" fontId="5" numFmtId="0" xfId="0" applyAlignment="1" applyFont="1">
      <alignment horizontal="left" readingOrder="0"/>
    </xf>
    <xf borderId="5" fillId="0" fontId="6" numFmtId="164" xfId="0" applyAlignment="1" applyBorder="1" applyFont="1" applyNumberFormat="1">
      <alignment horizontal="center" readingOrder="0" vertical="center"/>
    </xf>
    <xf borderId="5" fillId="0" fontId="7" numFmtId="0" xfId="0" applyAlignment="1" applyBorder="1" applyFont="1">
      <alignment horizontal="left" readingOrder="0" vertical="bottom"/>
    </xf>
    <xf borderId="5" fillId="0" fontId="7" numFmtId="0" xfId="0" applyAlignment="1" applyBorder="1" applyFont="1">
      <alignment readingOrder="0" vertical="bottom"/>
    </xf>
    <xf borderId="5" fillId="0" fontId="7" numFmtId="10" xfId="0" applyAlignment="1" applyBorder="1" applyFont="1" applyNumberFormat="1">
      <alignment readingOrder="0" vertical="bottom"/>
    </xf>
    <xf borderId="5" fillId="0" fontId="1" numFmtId="0" xfId="0" applyAlignment="1" applyBorder="1" applyFont="1">
      <alignment horizontal="center" readingOrder="0"/>
    </xf>
    <xf borderId="5" fillId="0" fontId="1" numFmtId="0" xfId="0" applyAlignment="1" applyBorder="1" applyFont="1">
      <alignment horizontal="right" readingOrder="0"/>
    </xf>
    <xf borderId="5" fillId="0" fontId="1" numFmtId="10" xfId="0" applyAlignment="1" applyBorder="1" applyFont="1" applyNumberFormat="1">
      <alignment horizontal="right" readingOrder="0" vertical="bottom"/>
    </xf>
    <xf borderId="0" fillId="0" fontId="5" numFmtId="0" xfId="0" applyAlignment="1" applyFont="1">
      <alignment readingOrder="0"/>
    </xf>
    <xf borderId="0" fillId="0" fontId="5" numFmtId="4" xfId="0" applyAlignment="1" applyFont="1" applyNumberFormat="1">
      <alignment readingOrder="0"/>
    </xf>
    <xf borderId="0" fillId="0" fontId="5" numFmtId="0" xfId="0" applyAlignment="1" applyFont="1">
      <alignment horizontal="right" readingOrder="0"/>
    </xf>
    <xf borderId="5" fillId="0" fontId="1" numFmtId="0" xfId="0" applyAlignment="1" applyBorder="1" applyFont="1">
      <alignment horizontal="center" readingOrder="0" shrinkToFit="0" vertical="center" wrapText="1"/>
    </xf>
    <xf borderId="5" fillId="0" fontId="5" numFmtId="0" xfId="0" applyAlignment="1" applyBorder="1" applyFont="1">
      <alignment readingOrder="0"/>
    </xf>
    <xf borderId="5" fillId="0" fontId="5" numFmtId="165" xfId="0" applyAlignment="1" applyBorder="1" applyFont="1" applyNumberFormat="1">
      <alignment horizontal="center" readingOrder="0"/>
    </xf>
    <xf borderId="5" fillId="0" fontId="5" numFmtId="165" xfId="0" applyAlignment="1" applyBorder="1" applyFont="1" applyNumberFormat="1">
      <alignment horizontal="center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9900"/>
          <bgColor rgb="FFFF9900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ebmonitoring.bps.go.id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13"/>
    <col customWidth="1" min="9" max="9" width="24.5"/>
  </cols>
  <sheetData>
    <row r="1">
      <c r="A1" s="1" t="s">
        <v>0</v>
      </c>
      <c r="B1" s="1" t="s">
        <v>1</v>
      </c>
      <c r="C1" s="2" t="s">
        <v>2</v>
      </c>
      <c r="D1" s="3"/>
      <c r="E1" s="2" t="s">
        <v>3</v>
      </c>
      <c r="F1" s="3"/>
      <c r="H1" s="4" t="s">
        <v>4</v>
      </c>
      <c r="I1" s="5" t="s">
        <v>5</v>
      </c>
    </row>
    <row r="2">
      <c r="A2" s="6"/>
      <c r="B2" s="6"/>
      <c r="C2" s="7" t="s">
        <v>6</v>
      </c>
      <c r="D2" s="7" t="s">
        <v>7</v>
      </c>
      <c r="E2" s="7" t="s">
        <v>6</v>
      </c>
      <c r="F2" s="7" t="s">
        <v>7</v>
      </c>
      <c r="H2" s="4" t="s">
        <v>8</v>
      </c>
      <c r="I2" s="8" t="s">
        <v>9</v>
      </c>
    </row>
    <row r="3">
      <c r="A3" s="9">
        <v>-1.0</v>
      </c>
      <c r="B3" s="9">
        <v>-2.0</v>
      </c>
      <c r="C3" s="9">
        <v>-3.0</v>
      </c>
      <c r="D3" s="9">
        <v>-4.0</v>
      </c>
      <c r="E3" s="9">
        <v>-5.0</v>
      </c>
      <c r="F3" s="9">
        <v>-6.0</v>
      </c>
      <c r="H3" s="4"/>
    </row>
    <row r="4">
      <c r="A4" s="10" t="s">
        <v>10</v>
      </c>
      <c r="B4" s="11">
        <v>130.0</v>
      </c>
      <c r="C4" s="11">
        <v>130.0</v>
      </c>
      <c r="D4" s="12">
        <f t="shared" ref="D4:D33" si="1">C4/B4</f>
        <v>1</v>
      </c>
      <c r="E4" s="11">
        <v>0.0</v>
      </c>
      <c r="F4" s="12">
        <f t="shared" ref="F4:F33" si="2">E4/B4</f>
        <v>0</v>
      </c>
    </row>
    <row r="5">
      <c r="A5" s="10" t="s">
        <v>11</v>
      </c>
      <c r="B5" s="11">
        <v>120.0</v>
      </c>
      <c r="C5" s="11">
        <v>120.0</v>
      </c>
      <c r="D5" s="12">
        <f t="shared" si="1"/>
        <v>1</v>
      </c>
      <c r="E5" s="11">
        <v>0.0</v>
      </c>
      <c r="F5" s="12">
        <f t="shared" si="2"/>
        <v>0</v>
      </c>
    </row>
    <row r="6">
      <c r="A6" s="10" t="s">
        <v>12</v>
      </c>
      <c r="B6" s="11">
        <v>120.0</v>
      </c>
      <c r="C6" s="11">
        <v>120.0</v>
      </c>
      <c r="D6" s="12">
        <f t="shared" si="1"/>
        <v>1</v>
      </c>
      <c r="E6" s="11">
        <v>0.0</v>
      </c>
      <c r="F6" s="12">
        <f t="shared" si="2"/>
        <v>0</v>
      </c>
    </row>
    <row r="7">
      <c r="A7" s="10" t="s">
        <v>13</v>
      </c>
      <c r="B7" s="11">
        <v>100.0</v>
      </c>
      <c r="C7" s="11">
        <v>100.0</v>
      </c>
      <c r="D7" s="12">
        <f t="shared" si="1"/>
        <v>1</v>
      </c>
      <c r="E7" s="11">
        <v>0.0</v>
      </c>
      <c r="F7" s="12">
        <f t="shared" si="2"/>
        <v>0</v>
      </c>
    </row>
    <row r="8">
      <c r="A8" s="10" t="s">
        <v>14</v>
      </c>
      <c r="B8" s="11">
        <v>110.0</v>
      </c>
      <c r="C8" s="11">
        <v>110.0</v>
      </c>
      <c r="D8" s="12">
        <f t="shared" si="1"/>
        <v>1</v>
      </c>
      <c r="E8" s="11">
        <v>0.0</v>
      </c>
      <c r="F8" s="12">
        <f t="shared" si="2"/>
        <v>0</v>
      </c>
    </row>
    <row r="9">
      <c r="A9" s="10" t="s">
        <v>15</v>
      </c>
      <c r="B9" s="11">
        <v>100.0</v>
      </c>
      <c r="C9" s="11">
        <v>100.0</v>
      </c>
      <c r="D9" s="12">
        <f t="shared" si="1"/>
        <v>1</v>
      </c>
      <c r="E9" s="11">
        <v>0.0</v>
      </c>
      <c r="F9" s="12">
        <f t="shared" si="2"/>
        <v>0</v>
      </c>
    </row>
    <row r="10">
      <c r="A10" s="10" t="s">
        <v>16</v>
      </c>
      <c r="B10" s="11">
        <v>90.0</v>
      </c>
      <c r="C10" s="11">
        <v>90.0</v>
      </c>
      <c r="D10" s="12">
        <f t="shared" si="1"/>
        <v>1</v>
      </c>
      <c r="E10" s="11">
        <v>0.0</v>
      </c>
      <c r="F10" s="12">
        <f t="shared" si="2"/>
        <v>0</v>
      </c>
    </row>
    <row r="11">
      <c r="A11" s="10" t="s">
        <v>17</v>
      </c>
      <c r="B11" s="11">
        <v>90.0</v>
      </c>
      <c r="C11" s="11">
        <v>90.0</v>
      </c>
      <c r="D11" s="12">
        <f t="shared" si="1"/>
        <v>1</v>
      </c>
      <c r="E11" s="11">
        <v>0.0</v>
      </c>
      <c r="F11" s="12">
        <f t="shared" si="2"/>
        <v>0</v>
      </c>
    </row>
    <row r="12">
      <c r="A12" s="10" t="s">
        <v>18</v>
      </c>
      <c r="B12" s="11">
        <v>150.0</v>
      </c>
      <c r="C12" s="11">
        <v>150.0</v>
      </c>
      <c r="D12" s="12">
        <f t="shared" si="1"/>
        <v>1</v>
      </c>
      <c r="E12" s="11">
        <v>0.0</v>
      </c>
      <c r="F12" s="12">
        <f t="shared" si="2"/>
        <v>0</v>
      </c>
    </row>
    <row r="13">
      <c r="A13" s="10" t="s">
        <v>19</v>
      </c>
      <c r="B13" s="11">
        <v>170.0</v>
      </c>
      <c r="C13" s="11">
        <v>170.0</v>
      </c>
      <c r="D13" s="12">
        <f t="shared" si="1"/>
        <v>1</v>
      </c>
      <c r="E13" s="11">
        <v>0.0</v>
      </c>
      <c r="F13" s="12">
        <f t="shared" si="2"/>
        <v>0</v>
      </c>
    </row>
    <row r="14">
      <c r="A14" s="10" t="s">
        <v>20</v>
      </c>
      <c r="B14" s="11">
        <v>140.0</v>
      </c>
      <c r="C14" s="11">
        <v>140.0</v>
      </c>
      <c r="D14" s="12">
        <f t="shared" si="1"/>
        <v>1</v>
      </c>
      <c r="E14" s="11">
        <v>0.0</v>
      </c>
      <c r="F14" s="12">
        <f t="shared" si="2"/>
        <v>0</v>
      </c>
    </row>
    <row r="15">
      <c r="A15" s="10" t="s">
        <v>21</v>
      </c>
      <c r="B15" s="11">
        <v>150.0</v>
      </c>
      <c r="C15" s="11">
        <v>150.0</v>
      </c>
      <c r="D15" s="12">
        <f t="shared" si="1"/>
        <v>1</v>
      </c>
      <c r="E15" s="11">
        <v>0.0</v>
      </c>
      <c r="F15" s="12">
        <f t="shared" si="2"/>
        <v>0</v>
      </c>
    </row>
    <row r="16">
      <c r="A16" s="10" t="s">
        <v>22</v>
      </c>
      <c r="B16" s="11">
        <v>150.0</v>
      </c>
      <c r="C16" s="11">
        <v>150.0</v>
      </c>
      <c r="D16" s="12">
        <f t="shared" si="1"/>
        <v>1</v>
      </c>
      <c r="E16" s="11">
        <v>0.0</v>
      </c>
      <c r="F16" s="12">
        <f t="shared" si="2"/>
        <v>0</v>
      </c>
    </row>
    <row r="17">
      <c r="A17" s="10" t="s">
        <v>23</v>
      </c>
      <c r="B17" s="11">
        <v>140.0</v>
      </c>
      <c r="C17" s="11">
        <v>140.0</v>
      </c>
      <c r="D17" s="12">
        <f t="shared" si="1"/>
        <v>1</v>
      </c>
      <c r="E17" s="11">
        <v>0.0</v>
      </c>
      <c r="F17" s="12">
        <f t="shared" si="2"/>
        <v>0</v>
      </c>
    </row>
    <row r="18">
      <c r="A18" s="10" t="s">
        <v>24</v>
      </c>
      <c r="B18" s="11">
        <v>110.0</v>
      </c>
      <c r="C18" s="11">
        <v>110.0</v>
      </c>
      <c r="D18" s="12">
        <f t="shared" si="1"/>
        <v>1</v>
      </c>
      <c r="E18" s="11">
        <v>0.0</v>
      </c>
      <c r="F18" s="12">
        <f t="shared" si="2"/>
        <v>0</v>
      </c>
    </row>
    <row r="19">
      <c r="A19" s="10" t="s">
        <v>25</v>
      </c>
      <c r="B19" s="11">
        <v>110.0</v>
      </c>
      <c r="C19" s="11">
        <v>110.0</v>
      </c>
      <c r="D19" s="12">
        <f t="shared" si="1"/>
        <v>1</v>
      </c>
      <c r="E19" s="11">
        <v>0.0</v>
      </c>
      <c r="F19" s="12">
        <f t="shared" si="2"/>
        <v>0</v>
      </c>
    </row>
    <row r="20">
      <c r="A20" s="10" t="s">
        <v>26</v>
      </c>
      <c r="B20" s="11">
        <v>130.0</v>
      </c>
      <c r="C20" s="11">
        <v>130.0</v>
      </c>
      <c r="D20" s="12">
        <f t="shared" si="1"/>
        <v>1</v>
      </c>
      <c r="E20" s="11">
        <v>0.0</v>
      </c>
      <c r="F20" s="12">
        <f t="shared" si="2"/>
        <v>0</v>
      </c>
    </row>
    <row r="21">
      <c r="A21" s="10" t="s">
        <v>27</v>
      </c>
      <c r="B21" s="11">
        <v>130.0</v>
      </c>
      <c r="C21" s="11">
        <v>130.0</v>
      </c>
      <c r="D21" s="12">
        <f t="shared" si="1"/>
        <v>1</v>
      </c>
      <c r="E21" s="11">
        <v>0.0</v>
      </c>
      <c r="F21" s="12">
        <f t="shared" si="2"/>
        <v>0</v>
      </c>
    </row>
    <row r="22">
      <c r="A22" s="10" t="s">
        <v>28</v>
      </c>
      <c r="B22" s="11">
        <v>100.0</v>
      </c>
      <c r="C22" s="11">
        <v>100.0</v>
      </c>
      <c r="D22" s="12">
        <f t="shared" si="1"/>
        <v>1</v>
      </c>
      <c r="E22" s="11">
        <v>0.0</v>
      </c>
      <c r="F22" s="12">
        <f t="shared" si="2"/>
        <v>0</v>
      </c>
    </row>
    <row r="23">
      <c r="A23" s="10" t="s">
        <v>29</v>
      </c>
      <c r="B23" s="11">
        <v>150.0</v>
      </c>
      <c r="C23" s="11">
        <v>150.0</v>
      </c>
      <c r="D23" s="12">
        <f t="shared" si="1"/>
        <v>1</v>
      </c>
      <c r="E23" s="11">
        <v>0.0</v>
      </c>
      <c r="F23" s="12">
        <f t="shared" si="2"/>
        <v>0</v>
      </c>
    </row>
    <row r="24">
      <c r="A24" s="10" t="s">
        <v>30</v>
      </c>
      <c r="B24" s="11">
        <v>140.0</v>
      </c>
      <c r="C24" s="11">
        <v>140.0</v>
      </c>
      <c r="D24" s="12">
        <f t="shared" si="1"/>
        <v>1</v>
      </c>
      <c r="E24" s="11">
        <v>0.0</v>
      </c>
      <c r="F24" s="12">
        <f t="shared" si="2"/>
        <v>0</v>
      </c>
    </row>
    <row r="25">
      <c r="A25" s="10" t="s">
        <v>31</v>
      </c>
      <c r="B25" s="11">
        <v>110.0</v>
      </c>
      <c r="C25" s="11">
        <v>110.0</v>
      </c>
      <c r="D25" s="12">
        <f t="shared" si="1"/>
        <v>1</v>
      </c>
      <c r="E25" s="11">
        <v>0.0</v>
      </c>
      <c r="F25" s="12">
        <f t="shared" si="2"/>
        <v>0</v>
      </c>
    </row>
    <row r="26">
      <c r="A26" s="10" t="s">
        <v>32</v>
      </c>
      <c r="B26" s="11">
        <v>130.0</v>
      </c>
      <c r="C26" s="11">
        <v>130.0</v>
      </c>
      <c r="D26" s="12">
        <f t="shared" si="1"/>
        <v>1</v>
      </c>
      <c r="E26" s="11">
        <v>0.0</v>
      </c>
      <c r="F26" s="12">
        <f t="shared" si="2"/>
        <v>0</v>
      </c>
    </row>
    <row r="27">
      <c r="A27" s="10" t="s">
        <v>33</v>
      </c>
      <c r="B27" s="11">
        <v>130.0</v>
      </c>
      <c r="C27" s="11">
        <v>130.0</v>
      </c>
      <c r="D27" s="12">
        <f t="shared" si="1"/>
        <v>1</v>
      </c>
      <c r="E27" s="11">
        <v>0.0</v>
      </c>
      <c r="F27" s="12">
        <f t="shared" si="2"/>
        <v>0</v>
      </c>
    </row>
    <row r="28">
      <c r="A28" s="10" t="s">
        <v>34</v>
      </c>
      <c r="B28" s="11">
        <v>120.0</v>
      </c>
      <c r="C28" s="11">
        <v>120.0</v>
      </c>
      <c r="D28" s="12">
        <f t="shared" si="1"/>
        <v>1</v>
      </c>
      <c r="E28" s="11">
        <v>0.0</v>
      </c>
      <c r="F28" s="12">
        <f t="shared" si="2"/>
        <v>0</v>
      </c>
    </row>
    <row r="29">
      <c r="A29" s="10" t="s">
        <v>35</v>
      </c>
      <c r="B29" s="11">
        <v>100.0</v>
      </c>
      <c r="C29" s="11">
        <v>100.0</v>
      </c>
      <c r="D29" s="12">
        <f t="shared" si="1"/>
        <v>1</v>
      </c>
      <c r="E29" s="11">
        <v>0.0</v>
      </c>
      <c r="F29" s="12">
        <f t="shared" si="2"/>
        <v>0</v>
      </c>
    </row>
    <row r="30">
      <c r="A30" s="10" t="s">
        <v>36</v>
      </c>
      <c r="B30" s="11">
        <v>100.0</v>
      </c>
      <c r="C30" s="11">
        <v>100.0</v>
      </c>
      <c r="D30" s="12">
        <f t="shared" si="1"/>
        <v>1</v>
      </c>
      <c r="E30" s="11">
        <v>0.0</v>
      </c>
      <c r="F30" s="12">
        <f t="shared" si="2"/>
        <v>0</v>
      </c>
    </row>
    <row r="31">
      <c r="A31" s="10" t="s">
        <v>37</v>
      </c>
      <c r="B31" s="11">
        <v>140.0</v>
      </c>
      <c r="C31" s="11">
        <v>140.0</v>
      </c>
      <c r="D31" s="12">
        <f t="shared" si="1"/>
        <v>1</v>
      </c>
      <c r="E31" s="11">
        <v>0.0</v>
      </c>
      <c r="F31" s="12">
        <f t="shared" si="2"/>
        <v>0</v>
      </c>
    </row>
    <row r="32">
      <c r="A32" s="10" t="s">
        <v>38</v>
      </c>
      <c r="B32" s="11">
        <v>110.0</v>
      </c>
      <c r="C32" s="11">
        <v>110.0</v>
      </c>
      <c r="D32" s="12">
        <f t="shared" si="1"/>
        <v>1</v>
      </c>
      <c r="E32" s="11">
        <v>0.0</v>
      </c>
      <c r="F32" s="12">
        <f t="shared" si="2"/>
        <v>0</v>
      </c>
    </row>
    <row r="33">
      <c r="A33" s="13" t="s">
        <v>39</v>
      </c>
      <c r="B33" s="14">
        <f t="shared" ref="B33:C33" si="3">SUM(B4:B32)</f>
        <v>3570</v>
      </c>
      <c r="C33" s="14">
        <f t="shared" si="3"/>
        <v>3570</v>
      </c>
      <c r="D33" s="15">
        <f t="shared" si="1"/>
        <v>1</v>
      </c>
      <c r="E33" s="14">
        <f>SUM(E4:E32)</f>
        <v>0</v>
      </c>
      <c r="F33" s="15">
        <f t="shared" si="2"/>
        <v>0</v>
      </c>
    </row>
  </sheetData>
  <mergeCells count="4">
    <mergeCell ref="A1:A2"/>
    <mergeCell ref="B1:B2"/>
    <mergeCell ref="C1:D1"/>
    <mergeCell ref="E1:F1"/>
  </mergeCells>
  <conditionalFormatting sqref="A4:F33">
    <cfRule type="expression" dxfId="0" priority="1">
      <formula>$D4=0</formula>
    </cfRule>
  </conditionalFormatting>
  <conditionalFormatting sqref="A4:F33">
    <cfRule type="expression" dxfId="1" priority="2">
      <formula>$D4&lt;0.5</formula>
    </cfRule>
  </conditionalFormatting>
  <conditionalFormatting sqref="A4:F33">
    <cfRule type="expression" dxfId="2" priority="3">
      <formula>$D4=1</formula>
    </cfRule>
  </conditionalFormatting>
  <conditionalFormatting sqref="A4:F33">
    <cfRule type="expression" dxfId="3" priority="4">
      <formula>$D4&gt;=0.5</formula>
    </cfRule>
  </conditionalFormatting>
  <hyperlinks>
    <hyperlink r:id="rId1" ref="I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6" t="s">
        <v>40</v>
      </c>
      <c r="B1" s="17">
        <f>'Olah K'!D33*100</f>
        <v>100</v>
      </c>
    </row>
    <row r="2">
      <c r="A2" s="16" t="s">
        <v>41</v>
      </c>
      <c r="B2" s="18" t="s">
        <v>42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</cols>
  <sheetData>
    <row r="1" ht="31.5" customHeight="1">
      <c r="A1" s="19" t="s">
        <v>0</v>
      </c>
      <c r="B1" s="19" t="s">
        <v>43</v>
      </c>
      <c r="C1" s="19" t="s">
        <v>44</v>
      </c>
      <c r="D1" s="19" t="s">
        <v>45</v>
      </c>
      <c r="F1" s="4" t="s">
        <v>46</v>
      </c>
    </row>
    <row r="2">
      <c r="A2" s="9">
        <v>-1.0</v>
      </c>
      <c r="B2" s="9">
        <v>-2.0</v>
      </c>
      <c r="C2" s="9">
        <v>-3.0</v>
      </c>
      <c r="D2" s="9">
        <v>-4.0</v>
      </c>
      <c r="F2" s="16" t="s">
        <v>47</v>
      </c>
      <c r="G2" s="8" t="s">
        <v>48</v>
      </c>
    </row>
    <row r="3">
      <c r="A3" s="10" t="s">
        <v>10</v>
      </c>
      <c r="B3" s="20" t="s">
        <v>49</v>
      </c>
      <c r="C3" s="20" t="s">
        <v>49</v>
      </c>
      <c r="D3" s="21">
        <v>45939.0</v>
      </c>
      <c r="F3" s="16" t="s">
        <v>50</v>
      </c>
      <c r="G3" s="8">
        <v>3.1</v>
      </c>
    </row>
    <row r="4">
      <c r="A4" s="10" t="s">
        <v>11</v>
      </c>
      <c r="B4" s="20" t="s">
        <v>49</v>
      </c>
      <c r="C4" s="20" t="s">
        <v>49</v>
      </c>
      <c r="D4" s="21">
        <v>45939.0</v>
      </c>
      <c r="F4" s="16" t="s">
        <v>51</v>
      </c>
      <c r="G4" s="8">
        <v>1.0</v>
      </c>
    </row>
    <row r="5">
      <c r="A5" s="10" t="s">
        <v>12</v>
      </c>
      <c r="B5" s="20" t="s">
        <v>49</v>
      </c>
      <c r="C5" s="20" t="s">
        <v>49</v>
      </c>
      <c r="D5" s="21">
        <v>45939.0</v>
      </c>
      <c r="F5" s="16" t="s">
        <v>52</v>
      </c>
      <c r="G5" s="8">
        <v>7.0</v>
      </c>
    </row>
    <row r="6">
      <c r="A6" s="10" t="s">
        <v>13</v>
      </c>
      <c r="B6" s="20" t="s">
        <v>49</v>
      </c>
      <c r="C6" s="20" t="s">
        <v>49</v>
      </c>
      <c r="D6" s="21">
        <v>45939.0</v>
      </c>
      <c r="F6" s="16" t="s">
        <v>53</v>
      </c>
      <c r="G6" s="8">
        <v>3.0</v>
      </c>
    </row>
    <row r="7">
      <c r="A7" s="10" t="s">
        <v>14</v>
      </c>
      <c r="B7" s="20" t="s">
        <v>49</v>
      </c>
      <c r="C7" s="20" t="s">
        <v>49</v>
      </c>
      <c r="D7" s="21">
        <v>45939.0</v>
      </c>
    </row>
    <row r="8">
      <c r="A8" s="10" t="s">
        <v>15</v>
      </c>
      <c r="B8" s="20" t="s">
        <v>49</v>
      </c>
      <c r="C8" s="20" t="s">
        <v>49</v>
      </c>
      <c r="D8" s="21">
        <v>45938.0</v>
      </c>
    </row>
    <row r="9">
      <c r="A9" s="10" t="s">
        <v>16</v>
      </c>
      <c r="B9" s="20" t="s">
        <v>49</v>
      </c>
      <c r="C9" s="20" t="s">
        <v>49</v>
      </c>
      <c r="D9" s="21">
        <v>45938.0</v>
      </c>
    </row>
    <row r="10">
      <c r="A10" s="10" t="s">
        <v>17</v>
      </c>
      <c r="B10" s="20" t="s">
        <v>49</v>
      </c>
      <c r="C10" s="20" t="s">
        <v>49</v>
      </c>
      <c r="D10" s="21">
        <v>45939.0</v>
      </c>
    </row>
    <row r="11">
      <c r="A11" s="10" t="s">
        <v>18</v>
      </c>
      <c r="B11" s="20" t="s">
        <v>49</v>
      </c>
      <c r="C11" s="20" t="s">
        <v>54</v>
      </c>
      <c r="D11" s="22"/>
    </row>
    <row r="12">
      <c r="A12" s="10" t="s">
        <v>19</v>
      </c>
      <c r="B12" s="20" t="s">
        <v>49</v>
      </c>
      <c r="C12" s="20" t="s">
        <v>49</v>
      </c>
      <c r="D12" s="21">
        <v>45939.0</v>
      </c>
    </row>
    <row r="13">
      <c r="A13" s="10" t="s">
        <v>20</v>
      </c>
      <c r="B13" s="20" t="s">
        <v>49</v>
      </c>
      <c r="C13" s="20" t="s">
        <v>49</v>
      </c>
      <c r="D13" s="21">
        <v>45939.0</v>
      </c>
    </row>
    <row r="14">
      <c r="A14" s="10" t="s">
        <v>21</v>
      </c>
      <c r="B14" s="20" t="s">
        <v>49</v>
      </c>
      <c r="C14" s="20" t="s">
        <v>49</v>
      </c>
      <c r="D14" s="21">
        <v>45937.0</v>
      </c>
    </row>
    <row r="15">
      <c r="A15" s="10" t="s">
        <v>22</v>
      </c>
      <c r="B15" s="20" t="s">
        <v>49</v>
      </c>
      <c r="C15" s="20" t="s">
        <v>49</v>
      </c>
      <c r="D15" s="21">
        <v>45939.0</v>
      </c>
    </row>
    <row r="16">
      <c r="A16" s="10" t="s">
        <v>23</v>
      </c>
      <c r="B16" s="20" t="s">
        <v>49</v>
      </c>
      <c r="C16" s="20" t="s">
        <v>49</v>
      </c>
      <c r="D16" s="21">
        <v>45937.0</v>
      </c>
    </row>
    <row r="17">
      <c r="A17" s="10" t="s">
        <v>24</v>
      </c>
      <c r="B17" s="20" t="s">
        <v>49</v>
      </c>
      <c r="C17" s="20" t="s">
        <v>49</v>
      </c>
      <c r="D17" s="21">
        <v>45939.0</v>
      </c>
    </row>
    <row r="18">
      <c r="A18" s="10" t="s">
        <v>25</v>
      </c>
      <c r="B18" s="20" t="s">
        <v>49</v>
      </c>
      <c r="C18" s="20" t="s">
        <v>49</v>
      </c>
      <c r="D18" s="21">
        <v>45939.0</v>
      </c>
    </row>
    <row r="19">
      <c r="A19" s="10" t="s">
        <v>26</v>
      </c>
      <c r="B19" s="20" t="s">
        <v>49</v>
      </c>
      <c r="C19" s="20" t="s">
        <v>49</v>
      </c>
      <c r="D19" s="21">
        <v>45939.0</v>
      </c>
    </row>
    <row r="20">
      <c r="A20" s="10" t="s">
        <v>27</v>
      </c>
      <c r="B20" s="20" t="s">
        <v>49</v>
      </c>
      <c r="C20" s="20" t="s">
        <v>49</v>
      </c>
      <c r="D20" s="21">
        <v>45939.0</v>
      </c>
    </row>
    <row r="21">
      <c r="A21" s="10" t="s">
        <v>28</v>
      </c>
      <c r="B21" s="20" t="s">
        <v>49</v>
      </c>
      <c r="C21" s="20" t="s">
        <v>49</v>
      </c>
      <c r="D21" s="21">
        <v>45939.0</v>
      </c>
    </row>
    <row r="22">
      <c r="A22" s="10" t="s">
        <v>29</v>
      </c>
      <c r="B22" s="20" t="s">
        <v>49</v>
      </c>
      <c r="C22" s="20" t="s">
        <v>49</v>
      </c>
      <c r="D22" s="21">
        <v>45937.0</v>
      </c>
    </row>
    <row r="23">
      <c r="A23" s="10" t="s">
        <v>30</v>
      </c>
      <c r="B23" s="20" t="s">
        <v>49</v>
      </c>
      <c r="C23" s="20" t="s">
        <v>49</v>
      </c>
      <c r="D23" s="21">
        <v>45939.0</v>
      </c>
      <c r="E23" s="16" t="s">
        <v>55</v>
      </c>
    </row>
    <row r="24">
      <c r="A24" s="10" t="s">
        <v>31</v>
      </c>
      <c r="B24" s="20" t="s">
        <v>49</v>
      </c>
      <c r="C24" s="20" t="s">
        <v>49</v>
      </c>
      <c r="D24" s="21">
        <v>45937.0</v>
      </c>
    </row>
    <row r="25">
      <c r="A25" s="10" t="s">
        <v>32</v>
      </c>
      <c r="B25" s="20" t="s">
        <v>49</v>
      </c>
      <c r="C25" s="20" t="s">
        <v>49</v>
      </c>
      <c r="D25" s="21">
        <v>45937.0</v>
      </c>
    </row>
    <row r="26">
      <c r="A26" s="10" t="s">
        <v>33</v>
      </c>
      <c r="B26" s="20" t="s">
        <v>49</v>
      </c>
      <c r="C26" s="20" t="s">
        <v>49</v>
      </c>
      <c r="D26" s="21">
        <v>45938.0</v>
      </c>
    </row>
    <row r="27">
      <c r="A27" s="10" t="s">
        <v>34</v>
      </c>
      <c r="B27" s="20" t="s">
        <v>49</v>
      </c>
      <c r="C27" s="20" t="s">
        <v>49</v>
      </c>
      <c r="D27" s="21">
        <v>45939.0</v>
      </c>
    </row>
    <row r="28">
      <c r="A28" s="10" t="s">
        <v>35</v>
      </c>
      <c r="B28" s="20" t="s">
        <v>49</v>
      </c>
      <c r="C28" s="20" t="s">
        <v>49</v>
      </c>
      <c r="D28" s="21">
        <v>45937.0</v>
      </c>
    </row>
    <row r="29">
      <c r="A29" s="10" t="s">
        <v>36</v>
      </c>
      <c r="B29" s="20" t="s">
        <v>49</v>
      </c>
      <c r="C29" s="20" t="s">
        <v>49</v>
      </c>
      <c r="D29" s="21">
        <v>45937.0</v>
      </c>
    </row>
    <row r="30">
      <c r="A30" s="10" t="s">
        <v>37</v>
      </c>
      <c r="B30" s="20" t="s">
        <v>49</v>
      </c>
      <c r="C30" s="20" t="s">
        <v>49</v>
      </c>
      <c r="D30" s="21">
        <v>45939.0</v>
      </c>
    </row>
    <row r="31">
      <c r="A31" s="10" t="s">
        <v>38</v>
      </c>
      <c r="B31" s="20" t="s">
        <v>49</v>
      </c>
      <c r="C31" s="20" t="s">
        <v>54</v>
      </c>
      <c r="D31" s="21">
        <v>45940.0</v>
      </c>
    </row>
  </sheetData>
  <dataValidations>
    <dataValidation type="list" allowBlank="1" showErrorMessage="1" sqref="B3:C31">
      <formula1>"Belum,Sudah"</formula1>
    </dataValidation>
  </dataValidations>
  <drawing r:id="rId1"/>
</worksheet>
</file>